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D328A7B8-34D9-47BF-84A3-78D9489C207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<sst xmlns="http://schemas.openxmlformats.org/spreadsheetml/2006/main" count="2262" uniqueCount="1134">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</sst>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997</v>
      </c>
      <c r="B10" s="158"/>
      <c r="C10" s="108" t="str">
        <f>VLOOKUP(A10,lista,2,0)</f>
        <v>G. SEÑALIZACIÓN FERROVIARIA</v>
      </c>
      <c r="D10" s="108"/>
      <c r="E10" s="108"/>
      <c r="F10" s="108"/>
      <c r="G10" s="108" t="str">
        <f>VLOOKUP(A10,lista,3,0)</f>
        <v>Gerente 3</v>
      </c>
      <c r="H10" s="108"/>
      <c r="I10" s="119" t="str">
        <f>VLOOKUP(A10,lista,4,0)</f>
        <v>Gerente en Redacción de Proyectos de Señalización Ferroviaria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7.6" customHeight="1" thickTop="1" thickBot="1" x14ac:dyDescent="0.3">
      <c r="A17" s="167" t="str">
        <f>VLOOKUP(A10,lista,6,0)</f>
        <v xml:space="preserve">Al menos diez (10) años de experiencia en Proyectos, Obras y/o Mantenimiento de Sistemas de Señalización Ferroviaria.
Al menos (5) años de experiencia en elaboración de ofertas técnicas y/o proyectos de sistemas de señalización ferroviaria.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x8SVxQPodd7bzF8maXK7VbJpB+6i8OQjsOD1Ku10B/SIvdRisa1por6ge+R0mwLsANpsz7n7+OCprZZDkvN7w==" saltValue="xJsZXXk2oiiuV9gpdjaSf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2025-02-12T09:26:33Z</dcterms:modified>
</cp:coreProperties>
</file>